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/>
  </bookViews>
  <sheets>
    <sheet name="1кв" sheetId="30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30" l="1"/>
  <c r="E22" i="30"/>
  <c r="E26" i="30" s="1"/>
  <c r="B49" i="30" s="1"/>
  <c r="B50" i="30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<sst xmlns="http://schemas.openxmlformats.org/spreadsheetml/2006/main" count="54" uniqueCount="50">
  <si>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</si>
  <si>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</si>
  <si>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</si>
  <si>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</si>
  <si>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</si>
  <si>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</si>
  <si>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</si>
  <si>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</si>
  <si>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</si>
  <si>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</si>
  <si>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</si>
  <si>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</si>
  <si>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</si>
  <si>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</si>
  <si>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</si>
  <si>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</si>
  <si>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</si>
  <si>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</si>
  <si>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</si>
  <si>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</si>
  <si>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</si>
  <si>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</si>
  <si>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</si>
  <si>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</si>
  <si>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</si>
  <si>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</si>
  <si>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№91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</si>
  <si>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</si>
  <si>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</si>
  <si>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</si>
  <si>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</si>
  <si>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</si>
  <si>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</si>
  <si>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>Общая площадь квартир -250,3м2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</si>
  <si>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</si>
  <si>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</si>
  <si>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</si>
  <si>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</si>
  <si>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</si>
  <si>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</si>
  <si>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</si>
  <si>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</si>
  <si>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№66 от 22.05.2022 г.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</si>
  <si>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Уткиной Натальи Юрьевны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</si>
  <si>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Уткиной Н.Ю.</t>
    </r>
  </si>
  <si>
    <t>Оплачено, руб</t>
  </si>
  <si>
    <t>Предъявлено населению 12517,5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</si>
  <si>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</si>
  <si>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</si>
  <si>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девять тысяч девятьсот восемьдесят шесть  рублей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</si>
</sst>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5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5" zoomScaleSheetLayoutView="100" workbookViewId="0">
      <selection activeCell="D54" sqref="D54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0.7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47</v>
      </c>
      <c r="B3" s="36"/>
      <c r="C3" s="36"/>
      <c r="D3" s="36"/>
      <c r="E3" s="36"/>
    </row>
    <row r="4" spans="1:5" s="1" customFormat="1" ht="15.75" x14ac:dyDescent="0.25">
      <c r="A4" s="22" t="s">
        <v>13</v>
      </c>
      <c r="B4" s="4"/>
      <c r="C4" s="4"/>
      <c r="D4" s="25"/>
      <c r="E4" s="24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43</v>
      </c>
      <c r="B9" s="37"/>
      <c r="C9" s="37"/>
      <c r="D9" s="37"/>
      <c r="E9" s="37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32.25" customHeight="1" x14ac:dyDescent="0.25">
      <c r="A11" s="37" t="s">
        <v>42</v>
      </c>
      <c r="B11" s="37"/>
      <c r="C11" s="37"/>
      <c r="D11" s="37"/>
      <c r="E11" s="3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39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8" ht="27" customHeight="1" x14ac:dyDescent="0.25">
      <c r="A17" s="37" t="s">
        <v>17</v>
      </c>
      <c r="B17" s="37"/>
      <c r="C17" s="37"/>
      <c r="D17" s="37"/>
      <c r="E17" s="37"/>
    </row>
    <row r="18" spans="1:8" ht="62.45" customHeight="1" x14ac:dyDescent="0.25">
      <c r="A18" s="37" t="s">
        <v>26</v>
      </c>
      <c r="B18" s="37"/>
      <c r="C18" s="37"/>
      <c r="D18" s="37"/>
      <c r="E18" s="37"/>
    </row>
    <row r="19" spans="1:8" ht="29.25" customHeight="1" x14ac:dyDescent="0.25">
      <c r="A19" s="42" t="s">
        <v>27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38</v>
      </c>
      <c r="B22" s="9" t="s">
        <v>37</v>
      </c>
      <c r="C22" s="3" t="s">
        <v>4</v>
      </c>
      <c r="D22" s="3">
        <v>8.58</v>
      </c>
      <c r="E22" s="8">
        <f>D22*F20*G20</f>
        <v>6442.7219999999998</v>
      </c>
    </row>
    <row r="23" spans="1:8" x14ac:dyDescent="0.25">
      <c r="A23" s="7" t="s">
        <v>34</v>
      </c>
      <c r="B23" s="9" t="s">
        <v>23</v>
      </c>
      <c r="C23" s="3" t="s">
        <v>4</v>
      </c>
      <c r="D23" s="3">
        <v>4.68</v>
      </c>
      <c r="E23" s="8">
        <f>D23*F20*3</f>
        <v>3514.212</v>
      </c>
    </row>
    <row r="24" spans="1:8" x14ac:dyDescent="0.25">
      <c r="A24" s="7" t="s">
        <v>28</v>
      </c>
      <c r="B24" s="9" t="s">
        <v>40</v>
      </c>
      <c r="C24" s="3" t="s">
        <v>29</v>
      </c>
      <c r="D24" s="3"/>
      <c r="E24" s="8">
        <v>30.04</v>
      </c>
    </row>
    <row r="25" spans="1:8" x14ac:dyDescent="0.25">
      <c r="A25" s="30"/>
      <c r="B25" s="9"/>
      <c r="C25" s="3"/>
      <c r="D25" s="3"/>
      <c r="E25" s="23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9986.9740000000002</v>
      </c>
    </row>
    <row r="28" spans="1:8" ht="31.5" customHeight="1" x14ac:dyDescent="0.25">
      <c r="A28" s="43" t="s">
        <v>49</v>
      </c>
      <c r="B28" s="43"/>
      <c r="C28" s="43"/>
      <c r="D28" s="43"/>
      <c r="E28" s="43"/>
    </row>
    <row r="29" spans="1:8" ht="33" customHeight="1" x14ac:dyDescent="0.25">
      <c r="A29" s="37" t="s">
        <v>21</v>
      </c>
      <c r="B29" s="37"/>
      <c r="C29" s="37"/>
      <c r="D29" s="37"/>
      <c r="E29" s="37"/>
    </row>
    <row r="30" spans="1:8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29.25" customHeight="1" x14ac:dyDescent="0.25">
      <c r="A31" s="37" t="s">
        <v>30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41" t="s">
        <v>5</v>
      </c>
      <c r="B35" s="41"/>
      <c r="C35" s="41"/>
      <c r="D35" s="41"/>
      <c r="E35" s="41"/>
    </row>
    <row r="36" spans="1:5" x14ac:dyDescent="0.25">
      <c r="A36" s="37" t="s">
        <v>18</v>
      </c>
      <c r="B36" s="37"/>
      <c r="C36" s="37"/>
      <c r="D36" s="37"/>
      <c r="E36" s="37"/>
    </row>
    <row r="37" spans="1:5" x14ac:dyDescent="0.25">
      <c r="A37" s="44" t="s">
        <v>41</v>
      </c>
      <c r="B37" s="44"/>
      <c r="C37" s="44"/>
      <c r="D37" s="44"/>
      <c r="E37" s="5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44" t="s">
        <v>44</v>
      </c>
      <c r="B40" s="44"/>
      <c r="C40" s="44"/>
      <c r="D40" s="44"/>
      <c r="E40" s="5"/>
    </row>
    <row r="41" spans="1:5" x14ac:dyDescent="0.25">
      <c r="B41" s="45" t="s">
        <v>19</v>
      </c>
      <c r="C41" s="45"/>
      <c r="D41" s="45"/>
      <c r="E41" s="6" t="s">
        <v>6</v>
      </c>
    </row>
    <row r="44" spans="1:5" x14ac:dyDescent="0.25">
      <c r="A44" s="19" t="s">
        <v>33</v>
      </c>
    </row>
    <row r="45" spans="1:5" x14ac:dyDescent="0.25">
      <c r="A45" s="14" t="s">
        <v>31</v>
      </c>
    </row>
    <row r="46" spans="1:5" x14ac:dyDescent="0.25">
      <c r="A46" s="14" t="s">
        <v>36</v>
      </c>
      <c r="B46" s="16">
        <v>6930.36</v>
      </c>
    </row>
    <row r="47" spans="1:5" x14ac:dyDescent="0.25">
      <c r="A47" s="26" t="s">
        <v>46</v>
      </c>
      <c r="B47" s="17"/>
    </row>
    <row r="48" spans="1:5" x14ac:dyDescent="0.25">
      <c r="A48" s="2" t="s">
        <v>45</v>
      </c>
      <c r="B48" s="17">
        <v>9516.9</v>
      </c>
    </row>
    <row r="49" spans="1:2" ht="30" x14ac:dyDescent="0.25">
      <c r="A49" s="26" t="s">
        <v>32</v>
      </c>
      <c r="B49" s="17">
        <f>E26</f>
        <v>9986.9740000000002</v>
      </c>
    </row>
    <row r="50" spans="1:2" x14ac:dyDescent="0.25">
      <c r="A50" s="18" t="s">
        <v>35</v>
      </c>
      <c r="B50" s="20">
        <f>B46+B48-B49</f>
        <v>6460.2859999999982</v>
      </c>
    </row>
    <row r="52" spans="1:2" x14ac:dyDescent="0.25">
      <c r="B52" s="2">
        <v>6930.36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2025-04-23T12:18:30Z</dcterms:modified>
</cp:coreProperties>
</file>